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81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Q5" i="1"/>
  <c r="AQ6"/>
  <c r="AQ7"/>
  <c r="AQ8"/>
  <c r="AQ9"/>
  <c r="AQ10"/>
  <c r="AQ11"/>
  <c r="AQ12"/>
  <c r="AQ13"/>
  <c r="AQ14"/>
  <c r="AQ15"/>
  <c r="AQ16"/>
  <c r="AQ17"/>
  <c r="AQ18"/>
  <c r="AQ19"/>
  <c r="AQ4"/>
</calcChain>
</file>

<file path=xl/sharedStrings.xml><?xml version="1.0" encoding="utf-8"?>
<sst xmlns="http://schemas.openxmlformats.org/spreadsheetml/2006/main" count="42" uniqueCount="40">
  <si>
    <t>ДОХОДЫ ОТ НАСЕЛЕНИЯ</t>
  </si>
  <si>
    <t>№</t>
  </si>
  <si>
    <t>Доходы от населения</t>
  </si>
  <si>
    <t>11-А</t>
  </si>
  <si>
    <t>11-Б</t>
  </si>
  <si>
    <t>11-В</t>
  </si>
  <si>
    <t>13-А</t>
  </si>
  <si>
    <t>13-Б</t>
  </si>
  <si>
    <t>13-В</t>
  </si>
  <si>
    <t>15-А</t>
  </si>
  <si>
    <t>15-В</t>
  </si>
  <si>
    <t>15-Б</t>
  </si>
  <si>
    <t>Орд 13</t>
  </si>
  <si>
    <t>Сов.213</t>
  </si>
  <si>
    <t>Гр.7-А</t>
  </si>
  <si>
    <t>Гр. 7</t>
  </si>
  <si>
    <t>Гр.5</t>
  </si>
  <si>
    <t>ИТОГО</t>
  </si>
  <si>
    <t>ИТОГО               %</t>
  </si>
  <si>
    <t>Оплачено населением за техническое обслуживание и текущий ремонт населению  за 12 месяцев 2010г</t>
  </si>
  <si>
    <t>Долг населению  на 01.01.2011г</t>
  </si>
  <si>
    <t>Техническое обслуживание внутриподъездных газопроводов</t>
  </si>
  <si>
    <t>Зарплата за 12 месяцев МОП (дворники и уборщики)</t>
  </si>
  <si>
    <t>Зарплата за 12 месяцев рабочих (слесари,сантехники,электрики,сварщик,разнорабочие,штукатуры и т.д.)</t>
  </si>
  <si>
    <t>Зарплата за 12 месяцев ИТР</t>
  </si>
  <si>
    <t>Расходы на налоги НДФЛ, пенсионное страхование,фсс,</t>
  </si>
  <si>
    <t>Услуга по приему денежных платежей за содержание и текущий ремонт МКД (софтехинфо)</t>
  </si>
  <si>
    <t>Орллачено по договорам подряда за ремонт подъездов,цоколей,подвалов и др.</t>
  </si>
  <si>
    <t>Оплачено  за  материал</t>
  </si>
  <si>
    <t>Оплачено за инвентарь,инструмент и др.</t>
  </si>
  <si>
    <t>Доход-расход</t>
  </si>
  <si>
    <t>2/139</t>
  </si>
  <si>
    <t>2/45</t>
  </si>
  <si>
    <t>2/47</t>
  </si>
  <si>
    <t>К-Марк.5</t>
  </si>
  <si>
    <t>Общ.площадь</t>
  </si>
  <si>
    <t>Возмещение за ремонт квартир</t>
  </si>
  <si>
    <t>Почтовые расходы, нотариус,канцтовары, корреспонденция</t>
  </si>
  <si>
    <t>Оплачено Энергоснабжающим  организациям за освещение мест общего пользования</t>
  </si>
  <si>
    <t xml:space="preserve">Затраты обшэксплуатации а)аренда-
б)связь - 19982
в)компьютор - 43500
г)обслуживание ККМ - 16300
д)услуги банка - 131993
е)грандсмета - 199787
ж)содержание Мастерской - 153596
з)затраты ГСМ - 46309
и) разработка аренда - 85000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</si>
</sst>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topLeftCell="A19" workbookViewId="0">
      <selection activeCell="AQ26" sqref="AQ26"/>
    </sheetView>
  </sheetViews>
  <sheetFormatPr defaultRowHeight="15"/>
  <cols>
    <col min="1" max="1" width="4.42578125" customWidth="1"/>
    <col min="2" max="2" width="27.140625" customWidth="1"/>
    <col min="3" max="3" width="10.140625" customWidth="1"/>
    <col min="4" max="5" width="11.28515625" customWidth="1"/>
    <col min="6" max="6" width="10.5703125" customWidth="1"/>
    <col min="7" max="7" width="9.85546875" customWidth="1"/>
    <col min="8" max="8" width="10.140625" customWidth="1"/>
    <col min="9" max="9" width="10" customWidth="1"/>
    <col min="10" max="10" width="10.42578125" customWidth="1"/>
    <col min="11" max="11" width="10.140625" customWidth="1"/>
    <col min="12" max="12" width="9.7109375" customWidth="1"/>
    <col min="13" max="13" width="10.7109375" customWidth="1"/>
    <col min="14" max="14" width="10.28515625" customWidth="1"/>
    <col min="15" max="16" width="9.7109375" customWidth="1"/>
    <col min="20" max="21" width="9.85546875" customWidth="1"/>
    <col min="22" max="22" width="9.7109375" customWidth="1"/>
    <col min="23" max="23" width="10.5703125" customWidth="1"/>
    <col min="24" max="39" width="10" customWidth="1"/>
    <col min="40" max="40" width="9.85546875" customWidth="1"/>
    <col min="41" max="41" width="10.5703125" customWidth="1"/>
    <col min="42" max="42" width="9.28515625" customWidth="1"/>
    <col min="43" max="43" width="13.5703125" customWidth="1"/>
    <col min="44" max="44" width="12.28515625" customWidth="1"/>
  </cols>
  <sheetData>
    <row r="1" spans="1:45">
      <c r="F1" s="10" t="s">
        <v>0</v>
      </c>
      <c r="G1" s="10"/>
      <c r="H1" s="10"/>
    </row>
    <row r="2" spans="1:45" ht="22.5" customHeight="1">
      <c r="A2" s="2" t="s">
        <v>1</v>
      </c>
      <c r="B2" s="6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2">
        <v>3</v>
      </c>
      <c r="N2" s="2">
        <v>4</v>
      </c>
      <c r="O2" s="2">
        <v>5</v>
      </c>
      <c r="P2" s="2">
        <v>6</v>
      </c>
      <c r="Q2" s="2">
        <v>7</v>
      </c>
      <c r="R2" s="2">
        <v>8</v>
      </c>
      <c r="S2" s="2">
        <v>9</v>
      </c>
      <c r="T2" s="2">
        <v>10</v>
      </c>
      <c r="U2" s="2">
        <v>11</v>
      </c>
      <c r="V2" s="2">
        <v>12</v>
      </c>
      <c r="W2" s="2">
        <v>13</v>
      </c>
      <c r="X2" s="2">
        <v>14</v>
      </c>
      <c r="Y2" s="2">
        <v>15</v>
      </c>
      <c r="Z2" s="2">
        <v>16</v>
      </c>
      <c r="AA2" s="2">
        <v>17</v>
      </c>
      <c r="AB2" s="2">
        <v>18</v>
      </c>
      <c r="AC2" s="2">
        <v>19</v>
      </c>
      <c r="AD2" s="2">
        <v>20</v>
      </c>
      <c r="AE2" s="2">
        <v>21</v>
      </c>
      <c r="AF2" s="2">
        <v>22</v>
      </c>
      <c r="AG2" s="2">
        <v>23</v>
      </c>
      <c r="AH2" s="2">
        <v>24</v>
      </c>
      <c r="AI2" s="3" t="s">
        <v>31</v>
      </c>
      <c r="AJ2" s="11" t="s">
        <v>32</v>
      </c>
      <c r="AK2" s="11" t="s">
        <v>33</v>
      </c>
      <c r="AL2" s="4" t="s">
        <v>13</v>
      </c>
      <c r="AM2" s="2" t="s">
        <v>14</v>
      </c>
      <c r="AN2" s="2" t="s">
        <v>15</v>
      </c>
      <c r="AO2" s="2" t="s">
        <v>16</v>
      </c>
      <c r="AP2" s="2" t="s">
        <v>34</v>
      </c>
      <c r="AQ2" s="2" t="s">
        <v>17</v>
      </c>
      <c r="AR2" s="3" t="s">
        <v>18</v>
      </c>
      <c r="AS2" s="5"/>
    </row>
    <row r="3" spans="1:45" ht="12" customHeight="1">
      <c r="A3" s="19">
        <v>1</v>
      </c>
      <c r="B3" s="6">
        <v>2</v>
      </c>
      <c r="C3" s="19">
        <v>3</v>
      </c>
      <c r="D3" s="6">
        <v>4</v>
      </c>
      <c r="E3" s="19">
        <v>5</v>
      </c>
      <c r="F3" s="6">
        <v>6</v>
      </c>
      <c r="G3" s="19">
        <v>7</v>
      </c>
      <c r="H3" s="6">
        <v>8</v>
      </c>
      <c r="I3" s="19">
        <v>9</v>
      </c>
      <c r="J3" s="6">
        <v>10</v>
      </c>
      <c r="K3" s="19">
        <v>11</v>
      </c>
      <c r="L3" s="6">
        <v>12</v>
      </c>
      <c r="M3" s="19">
        <v>13</v>
      </c>
      <c r="N3" s="6">
        <v>14</v>
      </c>
      <c r="O3" s="19">
        <v>15</v>
      </c>
      <c r="P3" s="6">
        <v>16</v>
      </c>
      <c r="Q3" s="19">
        <v>17</v>
      </c>
      <c r="R3" s="6">
        <v>18</v>
      </c>
      <c r="S3" s="19">
        <v>19</v>
      </c>
      <c r="T3" s="6">
        <v>20</v>
      </c>
      <c r="U3" s="19">
        <v>21</v>
      </c>
      <c r="V3" s="6">
        <v>22</v>
      </c>
      <c r="W3" s="19">
        <v>23</v>
      </c>
      <c r="X3" s="6">
        <v>24</v>
      </c>
      <c r="Y3" s="19">
        <v>25</v>
      </c>
      <c r="Z3" s="6">
        <v>26</v>
      </c>
      <c r="AA3" s="19">
        <v>27</v>
      </c>
      <c r="AB3" s="6">
        <v>28</v>
      </c>
      <c r="AC3" s="19">
        <v>29</v>
      </c>
      <c r="AD3" s="6">
        <v>30</v>
      </c>
      <c r="AE3" s="19">
        <v>31</v>
      </c>
      <c r="AF3" s="6">
        <v>32</v>
      </c>
      <c r="AG3" s="19">
        <v>33</v>
      </c>
      <c r="AH3" s="6">
        <v>34</v>
      </c>
      <c r="AI3" s="19">
        <v>35</v>
      </c>
      <c r="AJ3" s="6">
        <v>36</v>
      </c>
      <c r="AK3" s="19">
        <v>37</v>
      </c>
      <c r="AL3" s="6">
        <v>38</v>
      </c>
      <c r="AM3" s="19">
        <v>39</v>
      </c>
      <c r="AN3" s="6">
        <v>40</v>
      </c>
      <c r="AO3" s="19">
        <v>41</v>
      </c>
      <c r="AP3" s="6">
        <v>42</v>
      </c>
      <c r="AQ3" s="19">
        <v>43</v>
      </c>
      <c r="AR3" s="6">
        <v>44</v>
      </c>
      <c r="AS3" s="5"/>
    </row>
    <row r="4" spans="1:45" ht="33.75" customHeight="1">
      <c r="A4" s="1">
        <v>1</v>
      </c>
      <c r="B4" s="7" t="s">
        <v>19</v>
      </c>
      <c r="C4" s="13">
        <v>458066.53</v>
      </c>
      <c r="D4" s="13">
        <v>440855.01</v>
      </c>
      <c r="E4" s="13">
        <v>421706.97</v>
      </c>
      <c r="F4" s="13">
        <v>727294.08</v>
      </c>
      <c r="G4" s="13">
        <v>479290.55</v>
      </c>
      <c r="H4" s="13">
        <v>447739.34</v>
      </c>
      <c r="I4" s="2">
        <v>816528.8</v>
      </c>
      <c r="J4" s="2">
        <v>366260.71</v>
      </c>
      <c r="K4" s="2">
        <v>372857.13</v>
      </c>
      <c r="L4" s="2">
        <v>466937.68</v>
      </c>
      <c r="M4" s="2">
        <v>174081.4</v>
      </c>
      <c r="N4" s="2">
        <v>191258.62</v>
      </c>
      <c r="O4" s="2">
        <v>216192.22</v>
      </c>
      <c r="P4" s="2">
        <v>294099.61</v>
      </c>
      <c r="Q4" s="2">
        <v>80869.58</v>
      </c>
      <c r="R4" s="2">
        <v>82178.58</v>
      </c>
      <c r="S4" s="2">
        <v>83716.789999999994</v>
      </c>
      <c r="T4" s="2">
        <v>201165.85</v>
      </c>
      <c r="U4" s="2">
        <v>247172.23</v>
      </c>
      <c r="V4" s="2">
        <v>233169.62</v>
      </c>
      <c r="W4" s="2">
        <v>241111.9</v>
      </c>
      <c r="X4" s="2">
        <v>366605.61</v>
      </c>
      <c r="Y4" s="2">
        <v>379787.66</v>
      </c>
      <c r="Z4" s="2">
        <v>340199.41</v>
      </c>
      <c r="AA4" s="2">
        <v>382852.81</v>
      </c>
      <c r="AB4" s="2">
        <v>378131.52</v>
      </c>
      <c r="AC4" s="2">
        <v>375316.64</v>
      </c>
      <c r="AD4" s="2">
        <v>469887.89</v>
      </c>
      <c r="AE4" s="2">
        <v>343336.7</v>
      </c>
      <c r="AF4" s="2">
        <v>367809.58</v>
      </c>
      <c r="AG4" s="2">
        <v>376695.54</v>
      </c>
      <c r="AH4" s="2">
        <v>445223.56</v>
      </c>
      <c r="AI4" s="2">
        <v>70425.39</v>
      </c>
      <c r="AJ4" s="2">
        <v>95877.04</v>
      </c>
      <c r="AK4" s="2">
        <v>85471.7</v>
      </c>
      <c r="AL4" s="2">
        <v>101313.29</v>
      </c>
      <c r="AM4" s="2">
        <v>131952.31</v>
      </c>
      <c r="AN4" s="2">
        <v>118533.11</v>
      </c>
      <c r="AO4" s="2">
        <v>90107.25</v>
      </c>
      <c r="AP4" s="2">
        <v>42778.79</v>
      </c>
      <c r="AQ4" s="2">
        <f>AP4+AO4+AN4+AM4+AL4+AK4+AJ4+AI4+AH4+AG4+AF4+AE4+AD4+AC4+AB4+AA4+Z4+Y4+X4+W4+V4+U4+T4+S4+R4+Q4+P4+O4+N4+M4+L4+K4+J4+I4+H4+G4+F4+E4+D4+C4</f>
        <v>12004859.000000002</v>
      </c>
      <c r="AR4" s="2">
        <v>100</v>
      </c>
    </row>
    <row r="5" spans="1:45" ht="19.5" customHeight="1">
      <c r="A5" s="1">
        <v>2</v>
      </c>
      <c r="B5" s="7" t="s">
        <v>20</v>
      </c>
      <c r="C5" s="13">
        <v>46572.67</v>
      </c>
      <c r="D5" s="2">
        <v>36777.68</v>
      </c>
      <c r="E5" s="2">
        <v>51617.26</v>
      </c>
      <c r="F5" s="2">
        <v>64985.279999999999</v>
      </c>
      <c r="G5" s="2">
        <v>25347.46</v>
      </c>
      <c r="H5" s="2">
        <v>30692.91</v>
      </c>
      <c r="I5" s="2">
        <v>134919.51</v>
      </c>
      <c r="J5" s="2">
        <v>25479.31</v>
      </c>
      <c r="K5" s="2">
        <v>18403.93</v>
      </c>
      <c r="L5" s="2">
        <v>55625.96</v>
      </c>
      <c r="M5" s="2">
        <v>19068.02</v>
      </c>
      <c r="N5" s="2">
        <v>19937.86</v>
      </c>
      <c r="O5" s="2">
        <v>22836.28</v>
      </c>
      <c r="P5" s="2">
        <v>25089.16</v>
      </c>
      <c r="Q5" s="2">
        <v>5542.94</v>
      </c>
      <c r="R5" s="2">
        <v>4291.47</v>
      </c>
      <c r="S5" s="2">
        <v>1596.82</v>
      </c>
      <c r="T5" s="2">
        <v>41926.42</v>
      </c>
      <c r="U5" s="2">
        <v>31482.58</v>
      </c>
      <c r="V5" s="2">
        <v>20221.96</v>
      </c>
      <c r="W5" s="2">
        <v>20470.490000000002</v>
      </c>
      <c r="X5" s="2">
        <v>20676.22</v>
      </c>
      <c r="Y5" s="2">
        <v>28215.02</v>
      </c>
      <c r="Z5" s="2">
        <v>25005.26</v>
      </c>
      <c r="AA5" s="2">
        <v>26049</v>
      </c>
      <c r="AB5" s="2">
        <v>22731.98</v>
      </c>
      <c r="AC5" s="2">
        <v>4998.32</v>
      </c>
      <c r="AD5" s="2">
        <v>51551.4</v>
      </c>
      <c r="AE5" s="2">
        <v>21936</v>
      </c>
      <c r="AF5" s="2">
        <v>19673.54</v>
      </c>
      <c r="AG5" s="2">
        <v>37976.949999999997</v>
      </c>
      <c r="AH5" s="2">
        <v>36229.17</v>
      </c>
      <c r="AI5" s="2">
        <v>31806.89</v>
      </c>
      <c r="AJ5" s="2">
        <v>15084.2</v>
      </c>
      <c r="AK5" s="2">
        <v>27250.34</v>
      </c>
      <c r="AL5" s="2">
        <v>33060.61</v>
      </c>
      <c r="AM5" s="2">
        <v>23868.77</v>
      </c>
      <c r="AN5" s="2">
        <v>4100.32</v>
      </c>
      <c r="AO5" s="2">
        <v>4149</v>
      </c>
      <c r="AP5" s="2">
        <v>9336.41</v>
      </c>
      <c r="AQ5" s="2">
        <f t="shared" ref="AQ5:AQ19" si="0">AP5+AO5+AN5+AM5+AL5+AK5+AJ5+AI5+AH5+AG5+AF5+AE5+AD5+AC5+AB5+AA5+Z5+Y5+X5+W5+V5+U5+T5+S5+R5+Q5+P5+O5+N5+M5+L5+K5+J5+I5+H5+G5+F5+E5+D5+C5</f>
        <v>1146585.3699999999</v>
      </c>
      <c r="AR5" s="2">
        <v>0</v>
      </c>
    </row>
    <row r="6" spans="1:45" ht="19.5" customHeight="1">
      <c r="A6" s="1" t="s">
        <v>1</v>
      </c>
      <c r="B6" s="9" t="s">
        <v>35</v>
      </c>
      <c r="C6" s="14">
        <v>4445.5</v>
      </c>
      <c r="D6" s="14">
        <v>4127.5</v>
      </c>
      <c r="E6" s="14">
        <v>4127.5</v>
      </c>
      <c r="F6" s="14">
        <v>6727.9</v>
      </c>
      <c r="G6" s="14">
        <v>4477.1000000000004</v>
      </c>
      <c r="H6" s="14">
        <v>4133.2</v>
      </c>
      <c r="I6" s="14">
        <v>8016.4</v>
      </c>
      <c r="J6" s="14">
        <v>3434</v>
      </c>
      <c r="K6" s="14">
        <v>3420.2</v>
      </c>
      <c r="L6" s="14">
        <v>4498.2</v>
      </c>
      <c r="M6" s="14">
        <v>1763.9</v>
      </c>
      <c r="N6" s="14">
        <v>1729.2</v>
      </c>
      <c r="O6" s="14">
        <v>2004.8</v>
      </c>
      <c r="P6" s="14">
        <v>2975.5</v>
      </c>
      <c r="Q6" s="14">
        <v>806.2</v>
      </c>
      <c r="R6" s="14">
        <v>811</v>
      </c>
      <c r="S6" s="14">
        <v>815.1</v>
      </c>
      <c r="T6" s="14">
        <v>2110.9</v>
      </c>
      <c r="U6" s="14">
        <v>2554.4</v>
      </c>
      <c r="V6" s="14">
        <v>2452.4</v>
      </c>
      <c r="W6" s="14">
        <v>2466.1999999999998</v>
      </c>
      <c r="X6" s="14">
        <v>3523.6</v>
      </c>
      <c r="Y6" s="14">
        <v>3525.9</v>
      </c>
      <c r="Z6" s="14">
        <v>3185.3</v>
      </c>
      <c r="AA6" s="14">
        <v>3536.1</v>
      </c>
      <c r="AB6" s="14">
        <v>3511.8</v>
      </c>
      <c r="AC6" s="14">
        <v>3408.8</v>
      </c>
      <c r="AD6" s="14">
        <v>4530</v>
      </c>
      <c r="AE6" s="14">
        <v>3156.4</v>
      </c>
      <c r="AF6" s="14">
        <v>3426.2</v>
      </c>
      <c r="AG6" s="14">
        <v>3511.2</v>
      </c>
      <c r="AH6" s="14">
        <v>4120.1000000000004</v>
      </c>
      <c r="AI6" s="14">
        <v>800.3</v>
      </c>
      <c r="AJ6" s="14">
        <v>1015.3</v>
      </c>
      <c r="AK6" s="14">
        <v>1015.9</v>
      </c>
      <c r="AL6" s="14">
        <v>1082.2</v>
      </c>
      <c r="AM6" s="14">
        <v>1397.3</v>
      </c>
      <c r="AN6" s="14">
        <v>1082</v>
      </c>
      <c r="AO6" s="14">
        <v>729.4</v>
      </c>
      <c r="AP6" s="14">
        <v>499.1</v>
      </c>
      <c r="AQ6" s="2">
        <f t="shared" si="0"/>
        <v>114953.99999999999</v>
      </c>
      <c r="AR6" s="2">
        <v>0</v>
      </c>
    </row>
    <row r="7" spans="1:45" ht="22.5" customHeight="1">
      <c r="A7" s="1">
        <v>1</v>
      </c>
      <c r="B7" s="7" t="s">
        <v>37</v>
      </c>
      <c r="C7" s="13">
        <v>5252</v>
      </c>
      <c r="D7" s="13">
        <v>4876</v>
      </c>
      <c r="E7" s="13">
        <v>4876</v>
      </c>
      <c r="F7" s="13">
        <v>7948</v>
      </c>
      <c r="G7" s="13">
        <v>5289</v>
      </c>
      <c r="H7" s="13">
        <v>4883</v>
      </c>
      <c r="I7" s="13">
        <v>9471</v>
      </c>
      <c r="J7" s="2">
        <v>4057</v>
      </c>
      <c r="K7" s="2">
        <v>4041</v>
      </c>
      <c r="L7" s="2">
        <v>5314</v>
      </c>
      <c r="M7" s="2">
        <v>2084</v>
      </c>
      <c r="N7" s="2">
        <v>2043</v>
      </c>
      <c r="O7" s="2">
        <v>2369</v>
      </c>
      <c r="P7" s="2">
        <v>3515</v>
      </c>
      <c r="Q7" s="2">
        <v>953</v>
      </c>
      <c r="R7" s="2">
        <v>958</v>
      </c>
      <c r="S7" s="2">
        <v>963</v>
      </c>
      <c r="T7" s="2">
        <v>2494</v>
      </c>
      <c r="U7" s="2">
        <v>3018</v>
      </c>
      <c r="V7" s="2">
        <v>2897</v>
      </c>
      <c r="W7" s="2">
        <v>2914</v>
      </c>
      <c r="X7" s="2">
        <v>4162</v>
      </c>
      <c r="Y7" s="2">
        <v>4165</v>
      </c>
      <c r="Z7" s="2">
        <v>3763</v>
      </c>
      <c r="AA7" s="2">
        <v>4178</v>
      </c>
      <c r="AB7" s="2">
        <v>4149</v>
      </c>
      <c r="AC7" s="2">
        <v>4027</v>
      </c>
      <c r="AD7" s="2">
        <v>5352</v>
      </c>
      <c r="AE7" s="2">
        <v>3729</v>
      </c>
      <c r="AF7" s="2">
        <v>4048</v>
      </c>
      <c r="AG7" s="2">
        <v>4148</v>
      </c>
      <c r="AH7" s="2">
        <v>4868</v>
      </c>
      <c r="AI7" s="2">
        <v>946</v>
      </c>
      <c r="AJ7" s="2">
        <v>1200</v>
      </c>
      <c r="AK7" s="2">
        <v>1200</v>
      </c>
      <c r="AL7" s="2">
        <v>1279</v>
      </c>
      <c r="AM7" s="2">
        <v>1651</v>
      </c>
      <c r="AN7" s="2">
        <v>1278</v>
      </c>
      <c r="AO7" s="2">
        <v>862</v>
      </c>
      <c r="AP7" s="2">
        <v>590</v>
      </c>
      <c r="AQ7" s="2">
        <f t="shared" si="0"/>
        <v>135810</v>
      </c>
      <c r="AR7" s="2">
        <v>1.1000000000000001</v>
      </c>
    </row>
    <row r="8" spans="1:45" ht="21.75" customHeight="1">
      <c r="A8" s="1">
        <v>2</v>
      </c>
      <c r="B8" s="7" t="s">
        <v>38</v>
      </c>
      <c r="C8" s="15">
        <v>2522.63</v>
      </c>
      <c r="D8" s="15">
        <v>14285.15</v>
      </c>
      <c r="E8" s="15">
        <v>11988.24</v>
      </c>
      <c r="F8" s="15">
        <v>5394.29</v>
      </c>
      <c r="G8" s="15">
        <v>5872.9</v>
      </c>
      <c r="H8" s="15">
        <v>10583.76</v>
      </c>
      <c r="I8" s="15">
        <v>19719.150000000001</v>
      </c>
      <c r="J8" s="16">
        <v>8424.7900000000009</v>
      </c>
      <c r="K8" s="16">
        <v>10930.7</v>
      </c>
      <c r="L8" s="16">
        <v>3040.95</v>
      </c>
      <c r="M8" s="2">
        <v>8238.7800000000007</v>
      </c>
      <c r="N8" s="2">
        <v>8238.7800000000007</v>
      </c>
      <c r="O8" s="2">
        <v>8238.7800000000007</v>
      </c>
      <c r="P8" s="2">
        <v>4526.9399999999996</v>
      </c>
      <c r="Q8" s="2">
        <v>1220.56</v>
      </c>
      <c r="R8" s="2">
        <v>1220.56</v>
      </c>
      <c r="S8" s="2">
        <v>1220.56</v>
      </c>
      <c r="T8" s="2">
        <v>4882.24</v>
      </c>
      <c r="U8" s="2">
        <v>4882.24</v>
      </c>
      <c r="V8" s="2">
        <v>4882.24</v>
      </c>
      <c r="W8" s="2">
        <v>4577.1000000000004</v>
      </c>
      <c r="X8" s="2">
        <v>3640.78</v>
      </c>
      <c r="Y8" s="2">
        <v>15244.46</v>
      </c>
      <c r="Z8" s="2">
        <v>1956.24</v>
      </c>
      <c r="AA8" s="2">
        <v>2898.83</v>
      </c>
      <c r="AB8" s="2">
        <v>8036.05</v>
      </c>
      <c r="AC8" s="2">
        <v>1906.08</v>
      </c>
      <c r="AD8" s="2">
        <v>9639.7099999999991</v>
      </c>
      <c r="AE8" s="2">
        <v>11553.52</v>
      </c>
      <c r="AF8" s="2">
        <v>1906.08</v>
      </c>
      <c r="AG8" s="2">
        <v>7866.76</v>
      </c>
      <c r="AH8" s="2">
        <v>10955.78</v>
      </c>
      <c r="AI8" s="16">
        <v>75.239999999999995</v>
      </c>
      <c r="AJ8" s="16">
        <v>75.239999999999995</v>
      </c>
      <c r="AK8" s="16">
        <v>75.239999999999995</v>
      </c>
      <c r="AL8" s="16">
        <v>300.95999999999998</v>
      </c>
      <c r="AM8" s="2">
        <v>8738.2900000000009</v>
      </c>
      <c r="AN8" s="2">
        <v>1830.84</v>
      </c>
      <c r="AO8" s="2">
        <v>1220.56</v>
      </c>
      <c r="AP8" s="2">
        <v>876</v>
      </c>
      <c r="AQ8" s="2">
        <f t="shared" si="0"/>
        <v>233688.00000000006</v>
      </c>
      <c r="AR8" s="2">
        <v>2.1</v>
      </c>
    </row>
    <row r="9" spans="1:45" ht="22.5" customHeight="1">
      <c r="A9" s="1">
        <v>3</v>
      </c>
      <c r="B9" s="7" t="s">
        <v>21</v>
      </c>
      <c r="C9" s="13"/>
      <c r="D9" s="13"/>
      <c r="E9" s="1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>
        <f t="shared" si="0"/>
        <v>0</v>
      </c>
      <c r="AR9" s="2">
        <v>0</v>
      </c>
    </row>
    <row r="10" spans="1:45" ht="22.5" customHeight="1">
      <c r="A10" s="1">
        <v>4</v>
      </c>
      <c r="B10" s="7" t="s">
        <v>22</v>
      </c>
      <c r="C10" s="13">
        <v>87612</v>
      </c>
      <c r="D10" s="13">
        <v>81345</v>
      </c>
      <c r="E10" s="13">
        <v>81345</v>
      </c>
      <c r="F10" s="17">
        <v>132593</v>
      </c>
      <c r="G10" s="2">
        <v>88235</v>
      </c>
      <c r="H10" s="2">
        <v>81457</v>
      </c>
      <c r="I10" s="2">
        <v>157987</v>
      </c>
      <c r="J10" s="2">
        <v>67677</v>
      </c>
      <c r="K10" s="2">
        <v>67405</v>
      </c>
      <c r="L10" s="2">
        <v>88651</v>
      </c>
      <c r="M10" s="2">
        <v>34763</v>
      </c>
      <c r="N10" s="2">
        <v>34079</v>
      </c>
      <c r="O10" s="2">
        <v>39511</v>
      </c>
      <c r="P10" s="2">
        <v>58641</v>
      </c>
      <c r="Q10" s="2">
        <v>15889</v>
      </c>
      <c r="R10" s="2">
        <v>15983</v>
      </c>
      <c r="S10" s="2">
        <v>16064</v>
      </c>
      <c r="T10" s="2">
        <v>41602</v>
      </c>
      <c r="U10" s="2">
        <v>50342</v>
      </c>
      <c r="V10" s="2">
        <v>48332</v>
      </c>
      <c r="W10" s="2">
        <v>48604</v>
      </c>
      <c r="X10" s="2">
        <v>69443</v>
      </c>
      <c r="Y10" s="2">
        <v>69488</v>
      </c>
      <c r="Z10" s="2">
        <v>62776</v>
      </c>
      <c r="AA10" s="2">
        <v>69689</v>
      </c>
      <c r="AB10" s="2">
        <v>69211</v>
      </c>
      <c r="AC10" s="2">
        <v>67181</v>
      </c>
      <c r="AD10" s="2">
        <v>89277</v>
      </c>
      <c r="AE10" s="2">
        <v>62206</v>
      </c>
      <c r="AF10" s="2">
        <v>67523</v>
      </c>
      <c r="AG10" s="2">
        <v>69198</v>
      </c>
      <c r="AH10" s="2">
        <v>81199</v>
      </c>
      <c r="AI10" s="2">
        <v>15772</v>
      </c>
      <c r="AJ10" s="2">
        <v>20010</v>
      </c>
      <c r="AK10" s="2">
        <v>20021</v>
      </c>
      <c r="AL10" s="2">
        <v>21328</v>
      </c>
      <c r="AM10" s="2">
        <v>27538</v>
      </c>
      <c r="AN10" s="2">
        <v>21324</v>
      </c>
      <c r="AO10" s="2">
        <v>14375</v>
      </c>
      <c r="AP10" s="2">
        <v>9836</v>
      </c>
      <c r="AQ10" s="2">
        <f t="shared" si="0"/>
        <v>2265512</v>
      </c>
      <c r="AR10" s="2">
        <v>18.899999999999999</v>
      </c>
    </row>
    <row r="11" spans="1:45" ht="32.25" customHeight="1">
      <c r="A11" s="1">
        <v>5</v>
      </c>
      <c r="B11" s="7" t="s">
        <v>23</v>
      </c>
      <c r="C11" s="2">
        <v>93923</v>
      </c>
      <c r="D11" s="2">
        <v>87205</v>
      </c>
      <c r="E11" s="2">
        <v>87205</v>
      </c>
      <c r="F11" s="2">
        <v>142145</v>
      </c>
      <c r="G11" s="2">
        <v>94591</v>
      </c>
      <c r="H11" s="2">
        <v>87325</v>
      </c>
      <c r="I11" s="2">
        <v>169368</v>
      </c>
      <c r="J11" s="2">
        <v>72553</v>
      </c>
      <c r="K11" s="2">
        <v>72261</v>
      </c>
      <c r="L11" s="2">
        <v>95037</v>
      </c>
      <c r="M11" s="2">
        <v>37267</v>
      </c>
      <c r="N11" s="2">
        <v>36534</v>
      </c>
      <c r="O11" s="2">
        <v>42357</v>
      </c>
      <c r="P11" s="2">
        <v>62865</v>
      </c>
      <c r="Q11" s="2">
        <v>17033</v>
      </c>
      <c r="R11" s="2">
        <v>17135</v>
      </c>
      <c r="S11" s="2">
        <v>17221</v>
      </c>
      <c r="T11" s="2">
        <v>44598</v>
      </c>
      <c r="U11" s="2">
        <v>53969</v>
      </c>
      <c r="V11" s="2">
        <v>51814</v>
      </c>
      <c r="W11" s="2">
        <v>52105</v>
      </c>
      <c r="X11" s="2">
        <v>74446</v>
      </c>
      <c r="Y11" s="2">
        <v>74494</v>
      </c>
      <c r="Z11" s="2">
        <v>67298</v>
      </c>
      <c r="AA11" s="2">
        <v>74710</v>
      </c>
      <c r="AB11" s="2">
        <v>74196</v>
      </c>
      <c r="AC11" s="2">
        <v>72020</v>
      </c>
      <c r="AD11" s="2">
        <v>95708</v>
      </c>
      <c r="AE11" s="2">
        <v>66687</v>
      </c>
      <c r="AF11" s="2">
        <v>72388</v>
      </c>
      <c r="AG11" s="2">
        <v>74184</v>
      </c>
      <c r="AH11" s="2">
        <v>87048</v>
      </c>
      <c r="AI11" s="2">
        <v>16908</v>
      </c>
      <c r="AJ11" s="2">
        <v>21451</v>
      </c>
      <c r="AK11" s="2">
        <v>21464</v>
      </c>
      <c r="AL11" s="2">
        <v>22863</v>
      </c>
      <c r="AM11" s="2">
        <v>29522</v>
      </c>
      <c r="AN11" s="2">
        <v>22860</v>
      </c>
      <c r="AO11" s="2">
        <v>15411</v>
      </c>
      <c r="AP11" s="2">
        <v>10545</v>
      </c>
      <c r="AQ11" s="2">
        <f t="shared" si="0"/>
        <v>2428714</v>
      </c>
      <c r="AR11" s="2">
        <v>20.2</v>
      </c>
    </row>
    <row r="12" spans="1:45" ht="18.75" customHeight="1">
      <c r="A12" s="1">
        <v>6</v>
      </c>
      <c r="B12" s="7" t="s">
        <v>24</v>
      </c>
      <c r="C12" s="13">
        <v>76343</v>
      </c>
      <c r="D12" s="2">
        <v>70882</v>
      </c>
      <c r="E12" s="2">
        <v>70882</v>
      </c>
      <c r="F12" s="2">
        <v>115538</v>
      </c>
      <c r="G12" s="2">
        <v>76885</v>
      </c>
      <c r="H12" s="2">
        <v>70979</v>
      </c>
      <c r="I12" s="2">
        <v>137666</v>
      </c>
      <c r="J12" s="2">
        <v>58972</v>
      </c>
      <c r="K12" s="2">
        <v>58735</v>
      </c>
      <c r="L12" s="2">
        <v>77248</v>
      </c>
      <c r="M12" s="2">
        <v>30291</v>
      </c>
      <c r="N12" s="2">
        <v>29696</v>
      </c>
      <c r="O12" s="2">
        <v>34428</v>
      </c>
      <c r="P12" s="2">
        <v>51098</v>
      </c>
      <c r="Q12" s="2">
        <v>13845</v>
      </c>
      <c r="R12" s="2">
        <v>13928</v>
      </c>
      <c r="S12" s="2">
        <v>13998</v>
      </c>
      <c r="T12" s="2">
        <v>36251</v>
      </c>
      <c r="U12" s="2">
        <v>43867</v>
      </c>
      <c r="V12" s="2">
        <v>42115</v>
      </c>
      <c r="W12" s="2">
        <v>42352</v>
      </c>
      <c r="X12" s="2">
        <v>60511</v>
      </c>
      <c r="Y12" s="2">
        <v>60550</v>
      </c>
      <c r="Z12" s="2">
        <v>54701</v>
      </c>
      <c r="AA12" s="2">
        <v>60726</v>
      </c>
      <c r="AB12" s="2">
        <v>60308</v>
      </c>
      <c r="AC12" s="2">
        <v>58539</v>
      </c>
      <c r="AD12" s="2">
        <v>77794</v>
      </c>
      <c r="AE12" s="2">
        <v>54205</v>
      </c>
      <c r="AF12" s="2">
        <v>58838</v>
      </c>
      <c r="AG12" s="2">
        <v>60298</v>
      </c>
      <c r="AH12" s="2">
        <v>70755</v>
      </c>
      <c r="AI12" s="2">
        <v>13744</v>
      </c>
      <c r="AJ12" s="2">
        <v>17436</v>
      </c>
      <c r="AK12" s="2">
        <v>17446</v>
      </c>
      <c r="AL12" s="2">
        <v>18585</v>
      </c>
      <c r="AM12" s="2">
        <v>23996</v>
      </c>
      <c r="AN12" s="2">
        <v>18582</v>
      </c>
      <c r="AO12" s="2">
        <v>12526</v>
      </c>
      <c r="AP12" s="2">
        <v>8571</v>
      </c>
      <c r="AQ12" s="2">
        <f t="shared" si="0"/>
        <v>1974110</v>
      </c>
      <c r="AR12" s="2">
        <v>16.399999999999999</v>
      </c>
    </row>
    <row r="13" spans="1:45" ht="24" customHeight="1">
      <c r="A13" s="1">
        <v>7</v>
      </c>
      <c r="B13" s="7" t="s">
        <v>25</v>
      </c>
      <c r="C13" s="18">
        <v>69449</v>
      </c>
      <c r="D13" s="18">
        <v>64482</v>
      </c>
      <c r="E13" s="18">
        <v>64482</v>
      </c>
      <c r="F13" s="18">
        <v>105106</v>
      </c>
      <c r="G13" s="2">
        <v>69943</v>
      </c>
      <c r="H13" s="2">
        <v>64571</v>
      </c>
      <c r="I13" s="2">
        <v>125236</v>
      </c>
      <c r="J13" s="2">
        <v>53647</v>
      </c>
      <c r="K13" s="2">
        <v>53432</v>
      </c>
      <c r="L13" s="2">
        <v>70273</v>
      </c>
      <c r="M13" s="2">
        <v>27556</v>
      </c>
      <c r="N13" s="2">
        <v>27014</v>
      </c>
      <c r="O13" s="2">
        <v>31320</v>
      </c>
      <c r="P13" s="2">
        <v>46484</v>
      </c>
      <c r="Q13" s="2">
        <v>12595</v>
      </c>
      <c r="R13" s="2">
        <v>12670</v>
      </c>
      <c r="S13" s="2">
        <v>12734</v>
      </c>
      <c r="T13" s="2">
        <v>32977</v>
      </c>
      <c r="U13" s="2">
        <v>39906</v>
      </c>
      <c r="V13" s="2">
        <v>38312</v>
      </c>
      <c r="W13" s="2">
        <v>38528</v>
      </c>
      <c r="X13" s="2">
        <v>55047</v>
      </c>
      <c r="Y13" s="2">
        <v>55083</v>
      </c>
      <c r="Z13" s="2">
        <v>49762</v>
      </c>
      <c r="AA13" s="2">
        <v>55242</v>
      </c>
      <c r="AB13" s="2">
        <v>54863</v>
      </c>
      <c r="AC13" s="2">
        <v>53254</v>
      </c>
      <c r="AD13" s="2">
        <v>70769</v>
      </c>
      <c r="AE13" s="2">
        <v>49311</v>
      </c>
      <c r="AF13" s="2">
        <v>53525</v>
      </c>
      <c r="AG13" s="2">
        <v>54853</v>
      </c>
      <c r="AH13" s="2">
        <v>64366</v>
      </c>
      <c r="AI13" s="2">
        <v>12503</v>
      </c>
      <c r="AJ13" s="2">
        <v>15861</v>
      </c>
      <c r="AK13" s="2">
        <v>15871</v>
      </c>
      <c r="AL13" s="2">
        <v>16907</v>
      </c>
      <c r="AM13" s="2">
        <v>21829</v>
      </c>
      <c r="AN13" s="2">
        <v>16903</v>
      </c>
      <c r="AO13" s="2">
        <v>11395</v>
      </c>
      <c r="AP13" s="2">
        <v>7797</v>
      </c>
      <c r="AQ13" s="2">
        <f t="shared" si="0"/>
        <v>1795858</v>
      </c>
      <c r="AR13" s="2">
        <v>15</v>
      </c>
    </row>
    <row r="14" spans="1:45" ht="109.5" customHeight="1">
      <c r="A14" s="1">
        <v>8</v>
      </c>
      <c r="B14" s="7" t="s">
        <v>39</v>
      </c>
      <c r="C14" s="2">
        <v>26934</v>
      </c>
      <c r="D14" s="2">
        <v>25007</v>
      </c>
      <c r="E14" s="2">
        <v>25007</v>
      </c>
      <c r="F14" s="2">
        <v>40762</v>
      </c>
      <c r="G14" s="2">
        <v>27125</v>
      </c>
      <c r="H14" s="2">
        <v>25042</v>
      </c>
      <c r="I14" s="2">
        <v>48569</v>
      </c>
      <c r="J14" s="2">
        <v>20805</v>
      </c>
      <c r="K14" s="2">
        <v>20722</v>
      </c>
      <c r="L14" s="2">
        <v>27253</v>
      </c>
      <c r="M14" s="2">
        <v>10687</v>
      </c>
      <c r="N14" s="2">
        <v>10477</v>
      </c>
      <c r="O14" s="2">
        <v>12145</v>
      </c>
      <c r="P14" s="2">
        <v>18028</v>
      </c>
      <c r="Q14" s="2">
        <v>4884</v>
      </c>
      <c r="R14" s="2">
        <v>4914</v>
      </c>
      <c r="S14" s="2">
        <v>4938</v>
      </c>
      <c r="T14" s="2">
        <v>12789</v>
      </c>
      <c r="U14" s="2">
        <v>15476</v>
      </c>
      <c r="V14" s="2">
        <v>14858</v>
      </c>
      <c r="W14" s="2">
        <v>14942</v>
      </c>
      <c r="X14" s="2">
        <v>21348</v>
      </c>
      <c r="Y14" s="2">
        <v>21362</v>
      </c>
      <c r="Z14" s="2">
        <v>19299</v>
      </c>
      <c r="AA14" s="2">
        <v>21424</v>
      </c>
      <c r="AB14" s="2">
        <v>21277</v>
      </c>
      <c r="AC14" s="2">
        <v>20653</v>
      </c>
      <c r="AD14" s="2">
        <v>27446</v>
      </c>
      <c r="AE14" s="2">
        <v>19124</v>
      </c>
      <c r="AF14" s="2">
        <v>20758</v>
      </c>
      <c r="AG14" s="2">
        <v>21273</v>
      </c>
      <c r="AH14" s="2">
        <v>24962</v>
      </c>
      <c r="AI14" s="2">
        <v>4849</v>
      </c>
      <c r="AJ14" s="2">
        <v>6151</v>
      </c>
      <c r="AK14" s="2">
        <v>6155</v>
      </c>
      <c r="AL14" s="2">
        <v>6557</v>
      </c>
      <c r="AM14" s="2">
        <v>8466</v>
      </c>
      <c r="AN14" s="2">
        <v>6556</v>
      </c>
      <c r="AO14" s="2">
        <v>4419</v>
      </c>
      <c r="AP14" s="2">
        <v>3024</v>
      </c>
      <c r="AQ14" s="2">
        <f t="shared" si="0"/>
        <v>696467</v>
      </c>
      <c r="AR14" s="2">
        <v>5.6</v>
      </c>
    </row>
    <row r="15" spans="1:45" ht="21.75" customHeight="1">
      <c r="A15" s="1">
        <v>9</v>
      </c>
      <c r="B15" s="7" t="s">
        <v>26</v>
      </c>
      <c r="C15" s="13">
        <v>22625</v>
      </c>
      <c r="D15" s="13">
        <v>21007</v>
      </c>
      <c r="E15" s="13">
        <v>21007</v>
      </c>
      <c r="F15" s="2">
        <v>34241</v>
      </c>
      <c r="G15" s="2">
        <v>22786</v>
      </c>
      <c r="H15" s="2">
        <v>21036</v>
      </c>
      <c r="I15" s="2">
        <v>40799</v>
      </c>
      <c r="J15" s="2">
        <v>17477</v>
      </c>
      <c r="K15" s="2">
        <v>17407</v>
      </c>
      <c r="L15" s="2">
        <v>22893</v>
      </c>
      <c r="M15" s="2">
        <v>8977</v>
      </c>
      <c r="N15" s="2">
        <v>8801</v>
      </c>
      <c r="O15" s="2">
        <v>10203</v>
      </c>
      <c r="P15" s="2">
        <v>15144</v>
      </c>
      <c r="Q15" s="2">
        <v>4103</v>
      </c>
      <c r="R15" s="2">
        <v>4128</v>
      </c>
      <c r="S15" s="2">
        <v>4148</v>
      </c>
      <c r="T15" s="2">
        <v>10743</v>
      </c>
      <c r="U15" s="2">
        <v>13001</v>
      </c>
      <c r="V15" s="2">
        <v>12481</v>
      </c>
      <c r="W15" s="2">
        <v>12551</v>
      </c>
      <c r="X15" s="2">
        <v>17933</v>
      </c>
      <c r="Y15" s="2">
        <v>17945</v>
      </c>
      <c r="Z15" s="2">
        <v>16211</v>
      </c>
      <c r="AA15" s="2">
        <v>17997</v>
      </c>
      <c r="AB15" s="2">
        <v>17873</v>
      </c>
      <c r="AC15" s="2">
        <v>17349</v>
      </c>
      <c r="AD15" s="2">
        <v>23055</v>
      </c>
      <c r="AE15" s="2">
        <v>16064</v>
      </c>
      <c r="AF15" s="2">
        <v>17437</v>
      </c>
      <c r="AG15" s="2">
        <v>17870</v>
      </c>
      <c r="AH15" s="2">
        <v>20969</v>
      </c>
      <c r="AI15" s="2">
        <v>4073</v>
      </c>
      <c r="AJ15" s="2">
        <v>5167</v>
      </c>
      <c r="AK15" s="2">
        <v>5170</v>
      </c>
      <c r="AL15" s="2">
        <v>5508</v>
      </c>
      <c r="AM15" s="2">
        <v>7112</v>
      </c>
      <c r="AN15" s="2">
        <v>5507</v>
      </c>
      <c r="AO15" s="2">
        <v>3712</v>
      </c>
      <c r="AP15" s="2">
        <v>2540</v>
      </c>
      <c r="AQ15" s="2">
        <f t="shared" si="0"/>
        <v>585050</v>
      </c>
      <c r="AR15" s="2">
        <v>4.9000000000000004</v>
      </c>
    </row>
    <row r="16" spans="1:45" ht="33.75">
      <c r="A16" s="1">
        <v>10</v>
      </c>
      <c r="B16" s="7" t="s">
        <v>27</v>
      </c>
      <c r="C16" s="13">
        <v>33842</v>
      </c>
      <c r="D16" s="13">
        <v>240879</v>
      </c>
      <c r="E16" s="2">
        <v>129766</v>
      </c>
      <c r="F16" s="2">
        <v>176454</v>
      </c>
      <c r="G16" s="2">
        <v>0</v>
      </c>
      <c r="H16" s="2">
        <v>123860</v>
      </c>
      <c r="I16" s="2">
        <v>124075</v>
      </c>
      <c r="J16" s="2">
        <v>165133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51559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10500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38955</v>
      </c>
      <c r="AD16" s="2">
        <v>66500</v>
      </c>
      <c r="AE16" s="2">
        <v>21000</v>
      </c>
      <c r="AF16" s="2">
        <v>34125</v>
      </c>
      <c r="AG16" s="2">
        <v>24500</v>
      </c>
      <c r="AH16" s="2">
        <v>9345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59140</v>
      </c>
      <c r="AP16" s="2">
        <v>0</v>
      </c>
      <c r="AQ16" s="2">
        <f t="shared" si="0"/>
        <v>1309633</v>
      </c>
      <c r="AR16" s="2">
        <v>10.9</v>
      </c>
    </row>
    <row r="17" spans="1:44" ht="20.25" customHeight="1">
      <c r="A17" s="1">
        <v>11</v>
      </c>
      <c r="B17" s="8" t="s">
        <v>28</v>
      </c>
      <c r="C17" s="2">
        <v>16066</v>
      </c>
      <c r="D17" s="2">
        <v>14917</v>
      </c>
      <c r="E17" s="2">
        <v>14917</v>
      </c>
      <c r="F17" s="2">
        <v>24315</v>
      </c>
      <c r="G17" s="2">
        <v>16180</v>
      </c>
      <c r="H17" s="2">
        <v>14937</v>
      </c>
      <c r="I17" s="2">
        <v>28971</v>
      </c>
      <c r="J17" s="2">
        <v>12411</v>
      </c>
      <c r="K17" s="2">
        <v>12361</v>
      </c>
      <c r="L17" s="2">
        <v>16256</v>
      </c>
      <c r="M17" s="2">
        <v>6375</v>
      </c>
      <c r="N17" s="2">
        <v>6249</v>
      </c>
      <c r="O17" s="2">
        <v>7245</v>
      </c>
      <c r="P17" s="2">
        <v>10753</v>
      </c>
      <c r="Q17" s="2">
        <v>2914</v>
      </c>
      <c r="R17" s="2">
        <v>2931</v>
      </c>
      <c r="S17" s="2">
        <v>2946</v>
      </c>
      <c r="T17" s="2">
        <v>7629</v>
      </c>
      <c r="U17" s="2">
        <v>9232</v>
      </c>
      <c r="V17" s="2">
        <v>8863</v>
      </c>
      <c r="W17" s="2">
        <v>8913</v>
      </c>
      <c r="X17" s="2">
        <v>12734</v>
      </c>
      <c r="Y17" s="2">
        <v>12743</v>
      </c>
      <c r="Z17" s="2">
        <v>11512</v>
      </c>
      <c r="AA17" s="2">
        <v>12779</v>
      </c>
      <c r="AB17" s="2">
        <v>12692</v>
      </c>
      <c r="AC17" s="2">
        <v>12319</v>
      </c>
      <c r="AD17" s="2">
        <v>16371</v>
      </c>
      <c r="AE17" s="2">
        <v>11407</v>
      </c>
      <c r="AF17" s="2">
        <v>12382</v>
      </c>
      <c r="AG17" s="2">
        <v>12689</v>
      </c>
      <c r="AH17" s="2">
        <v>14890</v>
      </c>
      <c r="AI17" s="2">
        <v>2892</v>
      </c>
      <c r="AJ17" s="2">
        <v>3669</v>
      </c>
      <c r="AK17" s="2">
        <v>3671</v>
      </c>
      <c r="AL17" s="2">
        <v>3911</v>
      </c>
      <c r="AM17" s="2">
        <v>5050</v>
      </c>
      <c r="AN17" s="2">
        <v>3910</v>
      </c>
      <c r="AO17" s="2">
        <v>2636</v>
      </c>
      <c r="AP17" s="2">
        <v>1804</v>
      </c>
      <c r="AQ17" s="2">
        <f t="shared" si="0"/>
        <v>415442</v>
      </c>
      <c r="AR17" s="2">
        <v>3.5</v>
      </c>
    </row>
    <row r="18" spans="1:44" ht="24" customHeight="1">
      <c r="A18" s="1">
        <v>12</v>
      </c>
      <c r="B18" s="7" t="s">
        <v>29</v>
      </c>
      <c r="C18" s="13">
        <v>2545</v>
      </c>
      <c r="D18" s="2">
        <v>2362</v>
      </c>
      <c r="E18" s="2">
        <v>2362</v>
      </c>
      <c r="F18" s="2">
        <v>3851</v>
      </c>
      <c r="G18" s="2">
        <v>2563</v>
      </c>
      <c r="H18" s="2">
        <v>2366</v>
      </c>
      <c r="I18" s="2">
        <v>4589</v>
      </c>
      <c r="J18" s="2">
        <v>1966</v>
      </c>
      <c r="K18" s="2">
        <v>1958</v>
      </c>
      <c r="L18" s="2">
        <v>2575</v>
      </c>
      <c r="M18" s="2">
        <v>1010</v>
      </c>
      <c r="N18" s="2">
        <v>990</v>
      </c>
      <c r="O18" s="2">
        <v>1148</v>
      </c>
      <c r="P18" s="2">
        <v>1703</v>
      </c>
      <c r="Q18" s="2">
        <v>461</v>
      </c>
      <c r="R18" s="2">
        <v>464</v>
      </c>
      <c r="S18" s="2">
        <v>467</v>
      </c>
      <c r="T18" s="2">
        <v>1208</v>
      </c>
      <c r="U18" s="2">
        <v>1462</v>
      </c>
      <c r="V18" s="2">
        <v>1404</v>
      </c>
      <c r="W18" s="2">
        <v>1412</v>
      </c>
      <c r="X18" s="2">
        <v>2017</v>
      </c>
      <c r="Y18" s="2">
        <v>2018</v>
      </c>
      <c r="Z18" s="2">
        <v>1823</v>
      </c>
      <c r="AA18" s="2">
        <v>2024</v>
      </c>
      <c r="AB18" s="2">
        <v>2010</v>
      </c>
      <c r="AC18" s="2">
        <v>1951</v>
      </c>
      <c r="AD18" s="2">
        <v>2593</v>
      </c>
      <c r="AE18" s="2">
        <v>1807</v>
      </c>
      <c r="AF18" s="2">
        <v>1961</v>
      </c>
      <c r="AG18" s="2">
        <v>2010</v>
      </c>
      <c r="AH18" s="2">
        <v>2358</v>
      </c>
      <c r="AI18" s="2">
        <v>458</v>
      </c>
      <c r="AJ18" s="2">
        <v>581</v>
      </c>
      <c r="AK18" s="2">
        <v>581</v>
      </c>
      <c r="AL18" s="2">
        <v>619</v>
      </c>
      <c r="AM18" s="2">
        <v>800</v>
      </c>
      <c r="AN18" s="2">
        <v>619</v>
      </c>
      <c r="AO18" s="2">
        <v>418</v>
      </c>
      <c r="AP18" s="2">
        <v>286</v>
      </c>
      <c r="AQ18" s="2">
        <f t="shared" si="0"/>
        <v>65800</v>
      </c>
      <c r="AR18" s="2">
        <v>0.6</v>
      </c>
    </row>
    <row r="19" spans="1:44" ht="17.25" customHeight="1">
      <c r="A19" s="1">
        <v>13</v>
      </c>
      <c r="B19" s="7" t="s">
        <v>36</v>
      </c>
      <c r="C19" s="13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10031</v>
      </c>
      <c r="P19" s="2">
        <v>67100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12304</v>
      </c>
      <c r="Z19" s="2">
        <v>0</v>
      </c>
      <c r="AA19" s="2">
        <v>0</v>
      </c>
      <c r="AB19" s="2">
        <v>0</v>
      </c>
      <c r="AC19" s="2">
        <v>0</v>
      </c>
      <c r="AD19" s="2">
        <v>3045</v>
      </c>
      <c r="AE19" s="2">
        <v>0</v>
      </c>
      <c r="AF19" s="2">
        <v>6295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f t="shared" si="0"/>
        <v>98775</v>
      </c>
      <c r="AR19" s="2">
        <v>0.8</v>
      </c>
    </row>
    <row r="20" spans="1:44" ht="18.75" customHeight="1">
      <c r="A20" s="12"/>
      <c r="B20" s="9" t="s">
        <v>17</v>
      </c>
      <c r="C20" s="2">
        <v>437113.63</v>
      </c>
      <c r="D20" s="2">
        <v>627247.15</v>
      </c>
      <c r="E20" s="2">
        <v>513837.24</v>
      </c>
      <c r="F20" s="2">
        <v>788347.29</v>
      </c>
      <c r="G20" s="2">
        <v>409469.9</v>
      </c>
      <c r="H20" s="2">
        <v>507039.76</v>
      </c>
      <c r="I20" s="2">
        <v>866450.15</v>
      </c>
      <c r="J20" s="2">
        <v>483122.79</v>
      </c>
      <c r="K20" s="2">
        <v>319252.7</v>
      </c>
      <c r="L20" s="2">
        <v>408540.95</v>
      </c>
      <c r="M20" s="2">
        <v>167248.78</v>
      </c>
      <c r="N20" s="2">
        <v>164121.78</v>
      </c>
      <c r="O20" s="2">
        <v>198995.78</v>
      </c>
      <c r="P20" s="2">
        <v>391416.94</v>
      </c>
      <c r="Q20" s="2">
        <v>73897.56</v>
      </c>
      <c r="R20" s="2">
        <v>74331.56</v>
      </c>
      <c r="S20" s="2">
        <v>74699.56</v>
      </c>
      <c r="T20" s="2">
        <v>195173.24</v>
      </c>
      <c r="U20" s="2">
        <v>235155.24</v>
      </c>
      <c r="V20" s="2">
        <v>236458.23999999999</v>
      </c>
      <c r="W20" s="2">
        <v>226898.1</v>
      </c>
      <c r="X20" s="2">
        <v>321281.78000000003</v>
      </c>
      <c r="Y20" s="2">
        <v>345396.46</v>
      </c>
      <c r="Z20" s="2">
        <v>289101.24</v>
      </c>
      <c r="AA20" s="2">
        <v>321667.83</v>
      </c>
      <c r="AB20" s="2">
        <v>324615.05</v>
      </c>
      <c r="AC20" s="2">
        <v>348154.08</v>
      </c>
      <c r="AD20" s="2">
        <v>487549.71</v>
      </c>
      <c r="AE20" s="2">
        <v>317093.52</v>
      </c>
      <c r="AF20" s="2">
        <v>351186.08</v>
      </c>
      <c r="AG20" s="2">
        <v>348889.76</v>
      </c>
      <c r="AH20" s="2">
        <v>391715.78</v>
      </c>
      <c r="AI20" s="2">
        <v>72220.240000000005</v>
      </c>
      <c r="AJ20" s="2">
        <v>91601.24</v>
      </c>
      <c r="AK20" s="2">
        <v>91654.24</v>
      </c>
      <c r="AL20" s="2">
        <v>97857.96</v>
      </c>
      <c r="AM20" s="2">
        <v>134702.29</v>
      </c>
      <c r="AN20" s="2">
        <v>99369.84</v>
      </c>
      <c r="AO20" s="2">
        <v>126114.56</v>
      </c>
      <c r="AP20" s="2">
        <v>45869</v>
      </c>
      <c r="AQ20" s="2">
        <v>12004859</v>
      </c>
      <c r="AR20" s="2"/>
    </row>
    <row r="21" spans="1:44" ht="18.75" customHeight="1">
      <c r="A21" s="12"/>
      <c r="B21" s="9" t="s">
        <v>30</v>
      </c>
      <c r="C21" s="12">
        <v>20952.900000000001</v>
      </c>
      <c r="D21" s="12">
        <v>-186392.14</v>
      </c>
      <c r="E21" s="12">
        <v>-92130.27</v>
      </c>
      <c r="F21" s="12">
        <v>-61053.21</v>
      </c>
      <c r="G21" s="12">
        <v>69820.649999999994</v>
      </c>
      <c r="H21" s="12">
        <v>-59300.42</v>
      </c>
      <c r="I21" s="12">
        <v>-49921.35</v>
      </c>
      <c r="J21" s="12">
        <v>-116862.08</v>
      </c>
      <c r="K21" s="12">
        <v>53604.43</v>
      </c>
      <c r="L21" s="12">
        <v>58396.73</v>
      </c>
      <c r="M21" s="12">
        <v>6832.62</v>
      </c>
      <c r="N21" s="12">
        <v>27136.84</v>
      </c>
      <c r="O21" s="12">
        <v>17196.439999999999</v>
      </c>
      <c r="P21" s="12">
        <v>-97317.33</v>
      </c>
      <c r="Q21" s="12">
        <v>6972.02</v>
      </c>
      <c r="R21" s="12">
        <v>7847.02</v>
      </c>
      <c r="S21" s="12">
        <v>9017.23</v>
      </c>
      <c r="T21" s="12">
        <v>5992.61</v>
      </c>
      <c r="U21" s="12">
        <v>12016.99</v>
      </c>
      <c r="V21" s="12">
        <v>-3288.62</v>
      </c>
      <c r="W21" s="12">
        <v>14213.8</v>
      </c>
      <c r="X21" s="12">
        <v>45323.83</v>
      </c>
      <c r="Y21" s="12">
        <v>34391.199999999997</v>
      </c>
      <c r="Z21" s="12">
        <v>51098.17</v>
      </c>
      <c r="AA21" s="12">
        <v>61184.98</v>
      </c>
      <c r="AB21" s="12">
        <v>53516.47</v>
      </c>
      <c r="AC21" s="12">
        <v>27162.560000000001</v>
      </c>
      <c r="AD21" s="12">
        <v>-17661.82</v>
      </c>
      <c r="AE21" s="12">
        <v>26243.18</v>
      </c>
      <c r="AF21" s="12">
        <v>16623.5</v>
      </c>
      <c r="AG21" s="12">
        <v>27805.78</v>
      </c>
      <c r="AH21" s="12">
        <v>53507.78</v>
      </c>
      <c r="AI21" s="12">
        <v>-1794.85</v>
      </c>
      <c r="AJ21" s="12">
        <v>4275.8</v>
      </c>
      <c r="AK21" s="12">
        <v>-6182.54</v>
      </c>
      <c r="AL21" s="12">
        <v>3455.33</v>
      </c>
      <c r="AM21" s="12">
        <v>-2749.98</v>
      </c>
      <c r="AN21" s="12">
        <v>19163.27</v>
      </c>
      <c r="AO21" s="12">
        <v>-36007.31</v>
      </c>
      <c r="AP21" s="12">
        <v>-3090.21</v>
      </c>
      <c r="AQ21" s="1">
        <v>0</v>
      </c>
      <c r="AR21" s="12"/>
    </row>
  </sheetData>
  <pageMargins left="0.28999999999999998" right="0.17" top="0.31" bottom="0.19" header="0.25" footer="0.1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Домуправление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2011-02-03T13:48:57Z</cp:lastPrinted>
  <dcterms:created xsi:type="dcterms:W3CDTF">2011-01-21T08:39:48Z</dcterms:created>
  <dcterms:modified xsi:type="dcterms:W3CDTF">2011-02-03T13:49:41Z</dcterms:modified>
</cp:coreProperties>
</file>